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DEPARTMENT OF DEFENSE\Defense Counterintelligence and Security Agency\NOV\"/>
    </mc:Choice>
  </mc:AlternateContent>
  <bookViews>
    <workbookView xWindow="0" yWindow="0" windowWidth="28800" windowHeight="13020" activeTab="2"/>
  </bookViews>
  <sheets>
    <sheet name="Instruction Sheet" sheetId="1" r:id="rId1"/>
    <sheet name="Agency Acronym" sheetId="4" r:id="rId2"/>
    <sheet name="DCSA" sheetId="2" r:id="rId3"/>
  </sheets>
  <definedNames>
    <definedName name="_xlnm.Print_Area" localSheetId="2">DCSA!$A$6:$N$29</definedName>
    <definedName name="_xlnm.Print_Area" localSheetId="0">'Instruction Sheet'!$A$1:$M$63</definedName>
    <definedName name="_xlnm.Print_Titles" localSheetId="2">DCSA!$12:$13</definedName>
    <definedName name="Z_46D91775_94C2_49FF_9613_A9FB49F1B179_.wvu.Cols" localSheetId="2" hidden="1">DCSA!$E:$E</definedName>
    <definedName name="Z_46D91775_94C2_49FF_9613_A9FB49F1B179_.wvu.PrintArea" localSheetId="2" hidden="1">DCSA!$A$1:$N$417</definedName>
    <definedName name="Z_46D91775_94C2_49FF_9613_A9FB49F1B179_.wvu.PrintTitles" localSheetId="2" hidden="1">DCSA!$12:$13</definedName>
    <definedName name="Z_46D91775_94C2_49FF_9613_A9FB49F1B179_.wvu.Rows" localSheetId="2" hidden="1">DCSA!$1:$1</definedName>
  </definedNames>
  <calcPr calcId="162913"/>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<sst xmlns="http://schemas.openxmlformats.org/spreadsheetml/2006/main" count="1797" uniqueCount="369">
  <si>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</si>
  <si>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</si>
  <si>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</si>
  <si>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</si>
  <si>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</si>
  <si>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</si>
  <si>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</si>
  <si>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</si>
  <si>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</si>
  <si>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</si>
  <si>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</si>
  <si>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</si>
  <si>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</si>
  <si>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</si>
  <si>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</si>
  <si>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</si>
  <si>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</si>
  <si>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</si>
  <si>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</si>
  <si>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</si>
  <si>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</si>
  <si>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</si>
  <si>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</si>
  <si>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</si>
  <si>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</si>
  <si>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</si>
  <si>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</si>
  <si>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</si>
  <si>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</si>
  <si>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</si>
  <si>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</si>
  <si>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</si>
  <si>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</si>
  <si>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</si>
  <si>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</si>
  <si>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</si>
  <si>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</si>
  <si>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</si>
  <si>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</si>
  <si>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</si>
  <si>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</si>
  <si>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</si>
  <si>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</si>
  <si>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</si>
  <si>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</si>
  <si>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</si>
  <si>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</si>
  <si>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</si>
  <si>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</si>
  <si>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</si>
  <si>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</si>
  <si>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</si>
  <si>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</si>
  <si>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</si>
  <si>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</si>
  <si>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</si>
  <si>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</si>
  <si>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</si>
  <si>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</si>
  <si>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</si>
  <si>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</si>
  <si>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</si>
  <si>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</si>
  <si>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</si>
  <si>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</si>
  <si>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</si>
  <si>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</si>
  <si>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</si>
  <si>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</si>
  <si>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</si>
  <si>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</si>
  <si>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</si>
  <si>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</si>
  <si>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</si>
  <si>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</si>
  <si>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</si>
  <si>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</si>
  <si>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</si>
  <si>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</si>
  <si>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</si>
  <si>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</si>
  <si>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</si>
  <si>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</si>
  <si>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</si>
  <si>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</si>
  <si>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</si>
  <si>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</si>
  <si>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</si>
  <si>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</si>
  <si>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</si>
  <si>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</si>
  <si>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</si>
  <si>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</si>
  <si>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</si>
  <si>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</si>
  <si>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</si>
  <si>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</si>
  <si>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</si>
  <si>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</si>
  <si>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</si>
  <si>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</si>
  <si>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</si>
  <si>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</si>
  <si>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</si>
  <si>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</si>
  <si>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</si>
  <si>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</si>
  <si>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</si>
  <si>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</si>
  <si>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</si>
  <si>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</si>
  <si>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</si>
  <si>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</si>
  <si>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</si>
  <si>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</si>
  <si>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</si>
  <si>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</si>
  <si>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</si>
  <si>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</si>
  <si>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</si>
  <si>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</si>
  <si>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</si>
  <si>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</si>
  <si>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</si>
  <si>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</si>
  <si>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</si>
  <si>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</si>
  <si>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</si>
  <si>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</si>
  <si>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</si>
  <si>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</si>
  <si>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</si>
  <si>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</si>
  <si>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</si>
  <si>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</si>
  <si>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</si>
  <si>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</si>
  <si>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</si>
  <si>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</si>
  <si>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</si>
  <si>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</si>
  <si>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</si>
  <si>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</si>
  <si>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</si>
  <si>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</si>
  <si>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</si>
  <si>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</si>
  <si>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</si>
  <si>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</si>
  <si>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</si>
  <si>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</si>
  <si>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</si>
  <si>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</si>
  <si>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</si>
  <si>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</si>
  <si>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</si>
  <si>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</si>
  <si>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</si>
  <si>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</si>
  <si>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</si>
  <si>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</si>
  <si>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</si>
  <si>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</si>
  <si>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</si>
  <si>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</si>
  <si>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</si>
  <si>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</si>
  <si>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</si>
  <si>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</si>
  <si>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</si>
  <si>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</si>
  <si>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</si>
  <si>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</si>
  <si>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</si>
  <si>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</si>
  <si>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</si>
  <si>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</si>
  <si>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</si>
  <si>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</si>
  <si>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</si>
  <si>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</si>
  <si>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</si>
  <si>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</si>
  <si>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</si>
  <si>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</si>
  <si>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</si>
  <si>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</si>
  <si>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</si>
  <si>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</si>
  <si>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</si>
  <si>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</si>
  <si>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</si>
  <si>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</si>
  <si>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</si>
  <si>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</si>
  <si>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</si>
  <si>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</si>
  <si>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</si>
  <si>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</si>
  <si>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</si>
  <si>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</si>
  <si>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</si>
  <si>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</si>
  <si>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</si>
  <si>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</si>
  <si>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</si>
  <si>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</si>
  <si>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</si>
  <si>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</si>
  <si>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</si>
  <si>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</si>
  <si>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</si>
  <si>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</si>
  <si>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</si>
  <si>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</si>
  <si>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</si>
  <si>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</si>
  <si>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</si>
  <si>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</si>
  <si>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</si>
  <si>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</si>
  <si>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</si>
  <si>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</si>
  <si>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</si>
  <si>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</si>
  <si>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</si>
  <si>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</si>
  <si>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</si>
  <si>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</si>
  <si>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</si>
  <si>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</si>
  <si>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</si>
  <si>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</si>
  <si>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</si>
  <si>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</si>
  <si>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</si>
  <si>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</si>
  <si>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</si>
  <si>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</si>
  <si>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</si>
  <si>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</si>
  <si>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</si>
  <si>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</si>
  <si>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</si>
  <si>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</si>
  <si>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</si>
  <si>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</si>
  <si>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</si>
  <si>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</si>
  <si>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</si>
  <si>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</si>
  <si>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</si>
  <si>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</si>
  <si>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</si>
  <si>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</si>
  <si>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</si>
  <si>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</si>
  <si>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</si>
  <si>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</si>
  <si>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</si>
  <si>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</si>
  <si>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</si>
  <si>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</si>
  <si>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</si>
  <si>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</si>
  <si>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</si>
  <si>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</si>
  <si>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</si>
  <si>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</si>
  <si>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</si>
  <si>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</si>
  <si>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</si>
  <si>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</si>
  <si>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</si>
  <si>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</si>
  <si>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</si>
  <si>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</si>
  <si>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</si>
  <si>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</si>
  <si>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</si>
  <si>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</si>
  <si>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</si>
  <si>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</si>
  <si>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</si>
  <si>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</si>
  <si>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</si>
  <si>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</si>
  <si>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</si>
  <si>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</si>
  <si>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</si>
  <si>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</si>
  <si>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</si>
  <si>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</si>
  <si>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</si>
  <si>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</si>
  <si>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</si>
  <si>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</si>
  <si>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</si>
  <si>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</si>
  <si>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</si>
  <si>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</si>
  <si>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</si>
  <si>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</si>
  <si>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</si>
  <si>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</si>
  <si>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</si>
  <si>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</si>
  <si>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</si>
  <si>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</si>
  <si>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</si>
  <si>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</si>
  <si>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</si>
  <si>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</si>
  <si>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</si>
  <si>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</si>
  <si>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</si>
  <si>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</si>
  <si>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</si>
  <si>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</si>
  <si>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</si>
  <si>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</si>
  <si>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</si>
  <si>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</si>
  <si>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</si>
  <si>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</si>
  <si>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</si>
  <si>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</si>
  <si>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</si>
  <si>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</si>
  <si>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</si>
  <si>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</si>
  <si>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</si>
  <si>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</si>
  <si>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</si>
  <si>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</si>
  <si>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</si>
  <si>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</si>
  <si>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</si>
  <si>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</si>
  <si>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</si>
  <si>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</si>
  <si>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</si>
  <si>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</si>
  <si>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</si>
  <si>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</si>
  <si>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</si>
  <si>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</si>
  <si>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</si>
  <si>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</si>
  <si>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</si>
  <si>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</si>
  <si>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</si>
  <si>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</si>
  <si>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</si>
  <si>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</si>
  <si>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</si>
  <si>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</si>
  <si>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</si>
  <si>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</si>
  <si>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</si>
  <si>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</si>
  <si>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</si>
  <si>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</si>
  <si>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</si>
  <si>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</si>
  <si>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DEPARTMENT OF DEFENSE</t>
  </si>
  <si>
    <t>James Peel</t>
  </si>
  <si>
    <t>james.h.peel.civ@mail.mil</t>
  </si>
  <si>
    <t>DEFENSE COUNTERINTELLIGENCE AND SECURITY AGENCY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</si>
</sst>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2" width="3.42578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96" workbookViewId="0">
      <selection sqref="A1:B1"/>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14" sqref="B14"/>
    </sheetView>
  </sheetViews>
  <sheetFormatPr defaultRowHeight="12.75"/>
  <cols>
    <col min="1" max="1" width="3.85546875" customWidth="1"/>
    <col min="2" max="2" width="16.140625" customWidth="1"/>
    <col min="3" max="3" width="17.5703125" customWidth="1"/>
    <col min="4" max="4" width="14.42578125" customWidth="1"/>
    <col min="5" max="5" width="18.5703125" hidden="1" customWidth="1"/>
    <col min="6" max="6" width="14.85546875" customWidth="1"/>
    <col min="7" max="7" width="3" customWidth="1"/>
    <col min="8" max="8" width="11.42578125" customWidth="1"/>
    <col min="9" max="9" width="3" customWidth="1"/>
    <col min="10" max="10" width="12.42578125" customWidth="1"/>
    <col min="11" max="11" width="9.140625" customWidth="1"/>
    <col min="12" max="12" width="8.85546875" customWidth="1"/>
    <col min="13" max="13" width="8" customWidth="1"/>
    <col min="14" max="14" width="0.140625" customWidth="1"/>
    <col min="16" max="16" width="20.42578125" bestFit="1" customWidth="1"/>
    <col min="21" max="21" width="9.42578125" customWidth="1"/>
    <col min="22" max="22" width="13.570312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DEPARTMENT OF DEFENSE, DEFENSE COUNTERINTELLIGENCE AND SECURITY AGENCY for the reporting period APRIL 1 - SEPTEMBER 30, 2022</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2022</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2021- MARCH 31, 2022</v>
      </c>
      <c r="I9" s="225" t="s">
        <v>3</v>
      </c>
      <c r="J9" s="234" t="str">
        <f>"REPORTING PERIOD: "&amp;Q423</f>
        <v>REPORTING PERIOD: APRIL 1 - SEPTEMBER 30, 2022</v>
      </c>
      <c r="K9" s="228" t="s">
        <v>3</v>
      </c>
      <c r="L9" s="214" t="s">
        <v>8</v>
      </c>
      <c r="M9" s="215"/>
      <c r="N9" s="24"/>
      <c r="O9" s="21"/>
      <c r="P9" s="1"/>
    </row>
    <row r="10" spans="1:19" customFormat="1" ht="15.75" customHeight="1">
      <c r="A10" s="177"/>
      <c r="B10" s="212" t="s">
        <v>368</v>
      </c>
      <c r="C10" s="211"/>
      <c r="D10" s="211"/>
      <c r="E10" s="211"/>
      <c r="F10" s="213"/>
      <c r="G10" s="223"/>
      <c r="H10" s="232"/>
      <c r="I10" s="226"/>
      <c r="J10" s="235"/>
      <c r="K10" s="229"/>
      <c r="L10" s="214"/>
      <c r="M10" s="215"/>
      <c r="N10" s="24"/>
      <c r="O10" s="21"/>
      <c r="P10" s="1"/>
    </row>
    <row r="11" spans="1:19" customFormat="1" ht="13.5" thickBot="1">
      <c r="A11" s="177"/>
      <c r="B11" s="60" t="s">
        <v>21</v>
      </c>
      <c r="C11" s="61" t="s">
        <v>366</v>
      </c>
      <c r="D11" s="173" t="s">
        <v>367</v>
      </c>
      <c r="E11" s="173"/>
      <c r="F11" s="174"/>
      <c r="G11" s="224"/>
      <c r="H11" s="233"/>
      <c r="I11" s="227"/>
      <c r="J11" s="236"/>
      <c r="K11" s="230"/>
      <c r="L11" s="216"/>
      <c r="M11" s="217"/>
      <c r="N11" s="25"/>
      <c r="O11" s="21"/>
      <c r="P11" s="1"/>
    </row>
    <row r="12" spans="1:19" customFormat="1" ht="13.5"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3.25"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3.25" thickBot="1">
      <c r="A16" s="166"/>
      <c r="B16" s="92" t="s">
        <v>338</v>
      </c>
      <c r="C16" s="92" t="s">
        <v>340</v>
      </c>
      <c r="D16" s="92" t="s">
        <v>23</v>
      </c>
      <c r="E16" s="170" t="s">
        <v>342</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338</v>
      </c>
      <c r="C20" s="50" t="s">
        <v>340</v>
      </c>
      <c r="D20" s="50" t="s">
        <v>23</v>
      </c>
      <c r="E20" s="168" t="s">
        <v>342</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338</v>
      </c>
      <c r="C24" s="50" t="s">
        <v>340</v>
      </c>
      <c r="D24" s="50" t="s">
        <v>23</v>
      </c>
      <c r="E24" s="168" t="s">
        <v>342</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338</v>
      </c>
      <c r="C28" s="50" t="s">
        <v>340</v>
      </c>
      <c r="D28" s="50" t="s">
        <v>23</v>
      </c>
      <c r="E28" s="168" t="s">
        <v>342</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338</v>
      </c>
      <c r="C32" s="50" t="s">
        <v>340</v>
      </c>
      <c r="D32" s="50" t="s">
        <v>23</v>
      </c>
      <c r="E32" s="168" t="s">
        <v>342</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338</v>
      </c>
      <c r="C36" s="50" t="s">
        <v>340</v>
      </c>
      <c r="D36" s="50" t="s">
        <v>23</v>
      </c>
      <c r="E36" s="168" t="s">
        <v>342</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338</v>
      </c>
      <c r="C40" s="50" t="s">
        <v>340</v>
      </c>
      <c r="D40" s="50" t="s">
        <v>23</v>
      </c>
      <c r="E40" s="168" t="s">
        <v>342</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338</v>
      </c>
      <c r="C44" s="50" t="s">
        <v>340</v>
      </c>
      <c r="D44" s="50" t="s">
        <v>23</v>
      </c>
      <c r="E44" s="168" t="s">
        <v>342</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338</v>
      </c>
      <c r="C48" s="50" t="s">
        <v>340</v>
      </c>
      <c r="D48" s="50" t="s">
        <v>23</v>
      </c>
      <c r="E48" s="168" t="s">
        <v>342</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338</v>
      </c>
      <c r="C52" s="50" t="s">
        <v>340</v>
      </c>
      <c r="D52" s="50" t="s">
        <v>23</v>
      </c>
      <c r="E52" s="168" t="s">
        <v>342</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338</v>
      </c>
      <c r="C56" s="50" t="s">
        <v>340</v>
      </c>
      <c r="D56" s="50" t="s">
        <v>23</v>
      </c>
      <c r="E56" s="168" t="s">
        <v>342</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338</v>
      </c>
      <c r="C60" s="50" t="s">
        <v>340</v>
      </c>
      <c r="D60" s="50" t="s">
        <v>23</v>
      </c>
      <c r="E60" s="168" t="s">
        <v>342</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338</v>
      </c>
      <c r="C64" s="50" t="s">
        <v>340</v>
      </c>
      <c r="D64" s="50" t="s">
        <v>23</v>
      </c>
      <c r="E64" s="168" t="s">
        <v>342</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338</v>
      </c>
      <c r="C68" s="50" t="s">
        <v>340</v>
      </c>
      <c r="D68" s="50" t="s">
        <v>23</v>
      </c>
      <c r="E68" s="168" t="s">
        <v>342</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338</v>
      </c>
      <c r="C72" s="50" t="s">
        <v>340</v>
      </c>
      <c r="D72" s="50" t="s">
        <v>23</v>
      </c>
      <c r="E72" s="168" t="s">
        <v>342</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338</v>
      </c>
      <c r="C76" s="50" t="s">
        <v>340</v>
      </c>
      <c r="D76" s="50" t="s">
        <v>23</v>
      </c>
      <c r="E76" s="168" t="s">
        <v>342</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338</v>
      </c>
      <c r="C80" s="50" t="s">
        <v>340</v>
      </c>
      <c r="D80" s="50" t="s">
        <v>23</v>
      </c>
      <c r="E80" s="168" t="s">
        <v>342</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338</v>
      </c>
      <c r="C84" s="50" t="s">
        <v>340</v>
      </c>
      <c r="D84" s="50" t="s">
        <v>23</v>
      </c>
      <c r="E84" s="168" t="s">
        <v>342</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338</v>
      </c>
      <c r="C88" s="50" t="s">
        <v>340</v>
      </c>
      <c r="D88" s="50" t="s">
        <v>23</v>
      </c>
      <c r="E88" s="168" t="s">
        <v>342</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338</v>
      </c>
      <c r="C92" s="50" t="s">
        <v>340</v>
      </c>
      <c r="D92" s="50" t="s">
        <v>23</v>
      </c>
      <c r="E92" s="168" t="s">
        <v>342</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338</v>
      </c>
      <c r="C96" s="50" t="s">
        <v>340</v>
      </c>
      <c r="D96" s="50" t="s">
        <v>23</v>
      </c>
      <c r="E96" s="168" t="s">
        <v>342</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338</v>
      </c>
      <c r="C100" s="50" t="s">
        <v>340</v>
      </c>
      <c r="D100" s="50" t="s">
        <v>23</v>
      </c>
      <c r="E100" s="168" t="s">
        <v>342</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338</v>
      </c>
      <c r="C104" s="50" t="s">
        <v>340</v>
      </c>
      <c r="D104" s="50" t="s">
        <v>23</v>
      </c>
      <c r="E104" s="168" t="s">
        <v>342</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338</v>
      </c>
      <c r="C108" s="50" t="s">
        <v>340</v>
      </c>
      <c r="D108" s="50" t="s">
        <v>23</v>
      </c>
      <c r="E108" s="168" t="s">
        <v>342</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338</v>
      </c>
      <c r="C112" s="50" t="s">
        <v>340</v>
      </c>
      <c r="D112" s="50" t="s">
        <v>23</v>
      </c>
      <c r="E112" s="168" t="s">
        <v>342</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338</v>
      </c>
      <c r="C116" s="50" t="s">
        <v>340</v>
      </c>
      <c r="D116" s="50" t="s">
        <v>23</v>
      </c>
      <c r="E116" s="168" t="s">
        <v>342</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338</v>
      </c>
      <c r="C120" s="50" t="s">
        <v>340</v>
      </c>
      <c r="D120" s="50" t="s">
        <v>23</v>
      </c>
      <c r="E120" s="168" t="s">
        <v>342</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338</v>
      </c>
      <c r="C124" s="50" t="s">
        <v>340</v>
      </c>
      <c r="D124" s="50" t="s">
        <v>23</v>
      </c>
      <c r="E124" s="168" t="s">
        <v>342</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338</v>
      </c>
      <c r="C128" s="50" t="s">
        <v>340</v>
      </c>
      <c r="D128" s="50" t="s">
        <v>23</v>
      </c>
      <c r="E128" s="168" t="s">
        <v>342</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338</v>
      </c>
      <c r="C132" s="50" t="s">
        <v>340</v>
      </c>
      <c r="D132" s="50" t="s">
        <v>23</v>
      </c>
      <c r="E132" s="168" t="s">
        <v>342</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338</v>
      </c>
      <c r="C136" s="50" t="s">
        <v>340</v>
      </c>
      <c r="D136" s="50" t="s">
        <v>23</v>
      </c>
      <c r="E136" s="168" t="s">
        <v>342</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338</v>
      </c>
      <c r="C140" s="50" t="s">
        <v>340</v>
      </c>
      <c r="D140" s="50" t="s">
        <v>23</v>
      </c>
      <c r="E140" s="168" t="s">
        <v>342</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338</v>
      </c>
      <c r="C144" s="50" t="s">
        <v>340</v>
      </c>
      <c r="D144" s="50" t="s">
        <v>23</v>
      </c>
      <c r="E144" s="168" t="s">
        <v>342</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338</v>
      </c>
      <c r="C148" s="50" t="s">
        <v>340</v>
      </c>
      <c r="D148" s="50" t="s">
        <v>23</v>
      </c>
      <c r="E148" s="168" t="s">
        <v>342</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338</v>
      </c>
      <c r="C152" s="50" t="s">
        <v>340</v>
      </c>
      <c r="D152" s="50" t="s">
        <v>23</v>
      </c>
      <c r="E152" s="168" t="s">
        <v>342</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338</v>
      </c>
      <c r="C156" s="50" t="s">
        <v>340</v>
      </c>
      <c r="D156" s="50" t="s">
        <v>23</v>
      </c>
      <c r="E156" s="168" t="s">
        <v>342</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338</v>
      </c>
      <c r="C160" s="50" t="s">
        <v>340</v>
      </c>
      <c r="D160" s="50" t="s">
        <v>23</v>
      </c>
      <c r="E160" s="168" t="s">
        <v>342</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338</v>
      </c>
      <c r="C164" s="50" t="s">
        <v>340</v>
      </c>
      <c r="D164" s="50" t="s">
        <v>23</v>
      </c>
      <c r="E164" s="168" t="s">
        <v>342</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338</v>
      </c>
      <c r="C168" s="50" t="s">
        <v>340</v>
      </c>
      <c r="D168" s="50" t="s">
        <v>23</v>
      </c>
      <c r="E168" s="168" t="s">
        <v>342</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338</v>
      </c>
      <c r="C172" s="50" t="s">
        <v>340</v>
      </c>
      <c r="D172" s="50" t="s">
        <v>23</v>
      </c>
      <c r="E172" s="168" t="s">
        <v>342</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338</v>
      </c>
      <c r="C176" s="50" t="s">
        <v>340</v>
      </c>
      <c r="D176" s="50" t="s">
        <v>23</v>
      </c>
      <c r="E176" s="168" t="s">
        <v>342</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338</v>
      </c>
      <c r="C180" s="50" t="s">
        <v>340</v>
      </c>
      <c r="D180" s="50" t="s">
        <v>23</v>
      </c>
      <c r="E180" s="168" t="s">
        <v>342</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338</v>
      </c>
      <c r="C184" s="50" t="s">
        <v>340</v>
      </c>
      <c r="D184" s="50" t="s">
        <v>23</v>
      </c>
      <c r="E184" s="168" t="s">
        <v>342</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338</v>
      </c>
      <c r="C188" s="50" t="s">
        <v>340</v>
      </c>
      <c r="D188" s="50" t="s">
        <v>23</v>
      </c>
      <c r="E188" s="168" t="s">
        <v>342</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338</v>
      </c>
      <c r="C192" s="50" t="s">
        <v>340</v>
      </c>
      <c r="D192" s="50" t="s">
        <v>23</v>
      </c>
      <c r="E192" s="168" t="s">
        <v>342</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338</v>
      </c>
      <c r="C196" s="50" t="s">
        <v>340</v>
      </c>
      <c r="D196" s="50" t="s">
        <v>23</v>
      </c>
      <c r="E196" s="168" t="s">
        <v>342</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338</v>
      </c>
      <c r="C200" s="50" t="s">
        <v>340</v>
      </c>
      <c r="D200" s="50" t="s">
        <v>23</v>
      </c>
      <c r="E200" s="168" t="s">
        <v>342</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338</v>
      </c>
      <c r="C204" s="50" t="s">
        <v>340</v>
      </c>
      <c r="D204" s="50" t="s">
        <v>23</v>
      </c>
      <c r="E204" s="168" t="s">
        <v>342</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338</v>
      </c>
      <c r="C208" s="50" t="s">
        <v>340</v>
      </c>
      <c r="D208" s="50" t="s">
        <v>23</v>
      </c>
      <c r="E208" s="168" t="s">
        <v>342</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338</v>
      </c>
      <c r="C212" s="50" t="s">
        <v>340</v>
      </c>
      <c r="D212" s="50" t="s">
        <v>23</v>
      </c>
      <c r="E212" s="168" t="s">
        <v>342</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338</v>
      </c>
      <c r="C216" s="50" t="s">
        <v>340</v>
      </c>
      <c r="D216" s="50" t="s">
        <v>23</v>
      </c>
      <c r="E216" s="168" t="s">
        <v>342</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338</v>
      </c>
      <c r="C220" s="50" t="s">
        <v>340</v>
      </c>
      <c r="D220" s="50" t="s">
        <v>23</v>
      </c>
      <c r="E220" s="168" t="s">
        <v>342</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338</v>
      </c>
      <c r="C224" s="50" t="s">
        <v>340</v>
      </c>
      <c r="D224" s="50" t="s">
        <v>23</v>
      </c>
      <c r="E224" s="168" t="s">
        <v>342</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338</v>
      </c>
      <c r="C228" s="50" t="s">
        <v>340</v>
      </c>
      <c r="D228" s="50" t="s">
        <v>23</v>
      </c>
      <c r="E228" s="168" t="s">
        <v>342</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338</v>
      </c>
      <c r="C232" s="50" t="s">
        <v>340</v>
      </c>
      <c r="D232" s="50" t="s">
        <v>23</v>
      </c>
      <c r="E232" s="168" t="s">
        <v>342</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338</v>
      </c>
      <c r="C236" s="50" t="s">
        <v>340</v>
      </c>
      <c r="D236" s="50" t="s">
        <v>23</v>
      </c>
      <c r="E236" s="168" t="s">
        <v>342</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338</v>
      </c>
      <c r="C240" s="50" t="s">
        <v>340</v>
      </c>
      <c r="D240" s="50" t="s">
        <v>23</v>
      </c>
      <c r="E240" s="168" t="s">
        <v>342</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338</v>
      </c>
      <c r="C244" s="50" t="s">
        <v>340</v>
      </c>
      <c r="D244" s="50" t="s">
        <v>23</v>
      </c>
      <c r="E244" s="168" t="s">
        <v>342</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338</v>
      </c>
      <c r="C248" s="50" t="s">
        <v>340</v>
      </c>
      <c r="D248" s="50" t="s">
        <v>23</v>
      </c>
      <c r="E248" s="168" t="s">
        <v>342</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338</v>
      </c>
      <c r="C252" s="50" t="s">
        <v>340</v>
      </c>
      <c r="D252" s="50" t="s">
        <v>23</v>
      </c>
      <c r="E252" s="168" t="s">
        <v>342</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338</v>
      </c>
      <c r="C256" s="50" t="s">
        <v>340</v>
      </c>
      <c r="D256" s="50" t="s">
        <v>23</v>
      </c>
      <c r="E256" s="168" t="s">
        <v>342</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338</v>
      </c>
      <c r="C260" s="50" t="s">
        <v>340</v>
      </c>
      <c r="D260" s="50" t="s">
        <v>23</v>
      </c>
      <c r="E260" s="168" t="s">
        <v>342</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338</v>
      </c>
      <c r="C264" s="50" t="s">
        <v>340</v>
      </c>
      <c r="D264" s="50" t="s">
        <v>23</v>
      </c>
      <c r="E264" s="168" t="s">
        <v>342</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338</v>
      </c>
      <c r="C268" s="50" t="s">
        <v>340</v>
      </c>
      <c r="D268" s="50" t="s">
        <v>23</v>
      </c>
      <c r="E268" s="168" t="s">
        <v>342</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338</v>
      </c>
      <c r="C272" s="50" t="s">
        <v>340</v>
      </c>
      <c r="D272" s="50" t="s">
        <v>23</v>
      </c>
      <c r="E272" s="168" t="s">
        <v>342</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338</v>
      </c>
      <c r="C276" s="50" t="s">
        <v>340</v>
      </c>
      <c r="D276" s="50" t="s">
        <v>23</v>
      </c>
      <c r="E276" s="168" t="s">
        <v>342</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338</v>
      </c>
      <c r="C280" s="50" t="s">
        <v>340</v>
      </c>
      <c r="D280" s="50" t="s">
        <v>23</v>
      </c>
      <c r="E280" s="168" t="s">
        <v>342</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338</v>
      </c>
      <c r="C284" s="50" t="s">
        <v>340</v>
      </c>
      <c r="D284" s="50" t="s">
        <v>23</v>
      </c>
      <c r="E284" s="168" t="s">
        <v>342</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338</v>
      </c>
      <c r="C288" s="50" t="s">
        <v>340</v>
      </c>
      <c r="D288" s="50" t="s">
        <v>23</v>
      </c>
      <c r="E288" s="168" t="s">
        <v>342</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338</v>
      </c>
      <c r="C292" s="50" t="s">
        <v>340</v>
      </c>
      <c r="D292" s="50" t="s">
        <v>23</v>
      </c>
      <c r="E292" s="168" t="s">
        <v>342</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338</v>
      </c>
      <c r="C296" s="50" t="s">
        <v>340</v>
      </c>
      <c r="D296" s="50" t="s">
        <v>23</v>
      </c>
      <c r="E296" s="168" t="s">
        <v>342</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338</v>
      </c>
      <c r="C300" s="50" t="s">
        <v>340</v>
      </c>
      <c r="D300" s="50" t="s">
        <v>23</v>
      </c>
      <c r="E300" s="168" t="s">
        <v>342</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338</v>
      </c>
      <c r="C304" s="50" t="s">
        <v>340</v>
      </c>
      <c r="D304" s="50" t="s">
        <v>23</v>
      </c>
      <c r="E304" s="168" t="s">
        <v>342</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338</v>
      </c>
      <c r="C308" s="50" t="s">
        <v>340</v>
      </c>
      <c r="D308" s="50" t="s">
        <v>23</v>
      </c>
      <c r="E308" s="168" t="s">
        <v>342</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338</v>
      </c>
      <c r="C312" s="50" t="s">
        <v>340</v>
      </c>
      <c r="D312" s="50" t="s">
        <v>23</v>
      </c>
      <c r="E312" s="168" t="s">
        <v>342</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338</v>
      </c>
      <c r="C316" s="50" t="s">
        <v>340</v>
      </c>
      <c r="D316" s="50" t="s">
        <v>23</v>
      </c>
      <c r="E316" s="168" t="s">
        <v>342</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338</v>
      </c>
      <c r="C320" s="50" t="s">
        <v>340</v>
      </c>
      <c r="D320" s="50" t="s">
        <v>23</v>
      </c>
      <c r="E320" s="168" t="s">
        <v>342</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338</v>
      </c>
      <c r="C324" s="50" t="s">
        <v>340</v>
      </c>
      <c r="D324" s="50" t="s">
        <v>23</v>
      </c>
      <c r="E324" s="168" t="s">
        <v>342</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338</v>
      </c>
      <c r="C328" s="50" t="s">
        <v>340</v>
      </c>
      <c r="D328" s="50" t="s">
        <v>23</v>
      </c>
      <c r="E328" s="168" t="s">
        <v>342</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338</v>
      </c>
      <c r="C332" s="50" t="s">
        <v>340</v>
      </c>
      <c r="D332" s="50" t="s">
        <v>23</v>
      </c>
      <c r="E332" s="168" t="s">
        <v>342</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338</v>
      </c>
      <c r="C336" s="50" t="s">
        <v>340</v>
      </c>
      <c r="D336" s="50" t="s">
        <v>23</v>
      </c>
      <c r="E336" s="168" t="s">
        <v>342</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338</v>
      </c>
      <c r="C340" s="50" t="s">
        <v>340</v>
      </c>
      <c r="D340" s="50" t="s">
        <v>23</v>
      </c>
      <c r="E340" s="168" t="s">
        <v>342</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338</v>
      </c>
      <c r="C344" s="50" t="s">
        <v>340</v>
      </c>
      <c r="D344" s="50" t="s">
        <v>23</v>
      </c>
      <c r="E344" s="168" t="s">
        <v>342</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338</v>
      </c>
      <c r="C348" s="50" t="s">
        <v>340</v>
      </c>
      <c r="D348" s="50" t="s">
        <v>23</v>
      </c>
      <c r="E348" s="168" t="s">
        <v>342</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338</v>
      </c>
      <c r="C352" s="50" t="s">
        <v>340</v>
      </c>
      <c r="D352" s="50" t="s">
        <v>23</v>
      </c>
      <c r="E352" s="168" t="s">
        <v>342</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338</v>
      </c>
      <c r="C356" s="50" t="s">
        <v>340</v>
      </c>
      <c r="D356" s="50" t="s">
        <v>23</v>
      </c>
      <c r="E356" s="168" t="s">
        <v>342</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338</v>
      </c>
      <c r="C360" s="50" t="s">
        <v>340</v>
      </c>
      <c r="D360" s="50" t="s">
        <v>23</v>
      </c>
      <c r="E360" s="168" t="s">
        <v>342</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338</v>
      </c>
      <c r="C364" s="50" t="s">
        <v>340</v>
      </c>
      <c r="D364" s="50" t="s">
        <v>23</v>
      </c>
      <c r="E364" s="168" t="s">
        <v>342</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338</v>
      </c>
      <c r="C368" s="50" t="s">
        <v>340</v>
      </c>
      <c r="D368" s="50" t="s">
        <v>23</v>
      </c>
      <c r="E368" s="168" t="s">
        <v>342</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338</v>
      </c>
      <c r="C372" s="50" t="s">
        <v>340</v>
      </c>
      <c r="D372" s="50" t="s">
        <v>23</v>
      </c>
      <c r="E372" s="168" t="s">
        <v>342</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338</v>
      </c>
      <c r="C376" s="50" t="s">
        <v>340</v>
      </c>
      <c r="D376" s="50" t="s">
        <v>23</v>
      </c>
      <c r="E376" s="168" t="s">
        <v>342</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338</v>
      </c>
      <c r="C380" s="50" t="s">
        <v>340</v>
      </c>
      <c r="D380" s="50" t="s">
        <v>23</v>
      </c>
      <c r="E380" s="168" t="s">
        <v>342</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338</v>
      </c>
      <c r="C384" s="50" t="s">
        <v>340</v>
      </c>
      <c r="D384" s="50" t="s">
        <v>23</v>
      </c>
      <c r="E384" s="168" t="s">
        <v>342</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338</v>
      </c>
      <c r="C388" s="50" t="s">
        <v>340</v>
      </c>
      <c r="D388" s="50" t="s">
        <v>23</v>
      </c>
      <c r="E388" s="168" t="s">
        <v>342</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338</v>
      </c>
      <c r="C392" s="50" t="s">
        <v>340</v>
      </c>
      <c r="D392" s="50" t="s">
        <v>23</v>
      </c>
      <c r="E392" s="168" t="s">
        <v>342</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338</v>
      </c>
      <c r="C396" s="50" t="s">
        <v>340</v>
      </c>
      <c r="D396" s="50" t="s">
        <v>23</v>
      </c>
      <c r="E396" s="168" t="s">
        <v>342</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338</v>
      </c>
      <c r="C400" s="50" t="s">
        <v>340</v>
      </c>
      <c r="D400" s="50" t="s">
        <v>23</v>
      </c>
      <c r="E400" s="168" t="s">
        <v>342</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338</v>
      </c>
      <c r="C404" s="50" t="s">
        <v>340</v>
      </c>
      <c r="D404" s="50" t="s">
        <v>23</v>
      </c>
      <c r="E404" s="168" t="s">
        <v>342</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338</v>
      </c>
      <c r="C408" s="50" t="s">
        <v>340</v>
      </c>
      <c r="D408" s="50" t="s">
        <v>23</v>
      </c>
      <c r="E408" s="168" t="s">
        <v>342</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338</v>
      </c>
      <c r="C412" s="50" t="s">
        <v>340</v>
      </c>
      <c r="D412" s="50" t="s">
        <v>23</v>
      </c>
      <c r="E412" s="168" t="s">
        <v>342</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338</v>
      </c>
      <c r="C416" s="50" t="s">
        <v>340</v>
      </c>
      <c r="D416" s="50" t="s">
        <v>23</v>
      </c>
      <c r="E416" s="168" t="s">
        <v>342</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328</v>
      </c>
      <c r="Q420" s="52"/>
    </row>
    <row r="421" spans="1:17">
      <c r="P421" s="53"/>
      <c r="Q421" s="54"/>
    </row>
    <row r="422" spans="1:17" ht="36">
      <c r="B422" s="1"/>
      <c r="P422" s="55" t="b">
        <v>0</v>
      </c>
      <c r="Q422" s="76" t="str">
        <f xml:space="preserve"> CONCATENATE("OCTOBER 1, ",$M$7-1,"- MARCH 31, ",$M$7)</f>
        <v>OCTOBER 1, 2021- MARCH 31, 2022</v>
      </c>
    </row>
    <row r="423" spans="1:17" ht="36">
      <c r="B423" s="1"/>
      <c r="P423" s="55" t="b">
        <v>1</v>
      </c>
      <c r="Q423" s="76" t="str">
        <f xml:space="preserve"> CONCATENATE("APRIL 1 - SEPTEMBER 30, ",$M$7)</f>
        <v>APRIL 1 - SEPTEMBER 30, 2022</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DCSA</vt:lpstr>
      <vt:lpstr>DCSA!Print_Area</vt:lpstr>
      <vt:lpstr>'Instruction Sheet'!Print_Area</vt:lpstr>
      <vt:lpstr>DCSA!Print_Titles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2022-10-06T13:52:30Z</dcterms:modified>
</cp:coreProperties>
</file>